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D:\Google_Drive\Courses\Undergraduate_Courses\Credit_ELCN405_F2017\"/>
    </mc:Choice>
  </mc:AlternateContent>
  <bookViews>
    <workbookView xWindow="0" yWindow="0" windowWidth="20490" windowHeight="7530" firstSheet="2" activeTab="2"/>
  </bookViews>
  <sheets>
    <sheet name="Assignment" sheetId="2" state="hidden" r:id="rId1"/>
    <sheet name="Quiz" sheetId="3" state="hidden" r:id="rId2"/>
    <sheet name="Total grades" sheetId="4" r:id="rId3"/>
  </sheets>
  <calcPr calcId="171027"/>
</workbook>
</file>

<file path=xl/calcChain.xml><?xml version="1.0" encoding="utf-8"?>
<calcChain xmlns="http://schemas.openxmlformats.org/spreadsheetml/2006/main">
  <c r="K3" i="4" l="1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" i="4"/>
  <c r="F20" i="3" l="1"/>
  <c r="E20" i="3"/>
  <c r="D20" i="3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1" i="2" l="1"/>
</calcChain>
</file>

<file path=xl/sharedStrings.xml><?xml version="1.0" encoding="utf-8"?>
<sst xmlns="http://schemas.openxmlformats.org/spreadsheetml/2006/main" count="160" uniqueCount="66">
  <si>
    <t>Code</t>
  </si>
  <si>
    <t>Student Name</t>
  </si>
  <si>
    <t>English Name</t>
  </si>
  <si>
    <t>Quiz 1 (out of 15)</t>
  </si>
  <si>
    <t>Assignment 1 (out of 10)</t>
  </si>
  <si>
    <t>Quiz 2 (out of 15)</t>
  </si>
  <si>
    <t>Quiz 3 (out of 20)</t>
  </si>
  <si>
    <t>اسلام ياسر محمد عبدالعزيز القوشي</t>
  </si>
  <si>
    <t>Technical work (6)</t>
  </si>
  <si>
    <t>Eslam Yasser Mohamed Abd Elaziz</t>
  </si>
  <si>
    <t xml:space="preserve"> Report (4)</t>
  </si>
  <si>
    <t>Early delivery (1)</t>
  </si>
  <si>
    <t>Total</t>
  </si>
  <si>
    <t>امنية اسامة احمد الشاعر</t>
  </si>
  <si>
    <t>Omneia Ossama Ahmed Elshaer</t>
  </si>
  <si>
    <t>---</t>
  </si>
  <si>
    <t>ايمان السيد محمد ابراهبم محمود</t>
  </si>
  <si>
    <t>Eman El Sayed Mohamed</t>
  </si>
  <si>
    <t>ايمن حاتم محمود سامى زهران</t>
  </si>
  <si>
    <t>Ayman Hatem Mahmoud Samy</t>
  </si>
  <si>
    <t>ساره عصام صابر مهران</t>
  </si>
  <si>
    <t>Sara Essam Saber</t>
  </si>
  <si>
    <t>عادل احمد سمير فتحي عبدالحميد</t>
  </si>
  <si>
    <t>Adel Ahmed Samir Fathi Abdolhamid</t>
  </si>
  <si>
    <t>عاصم ماهر محمد عبدالمحسن</t>
  </si>
  <si>
    <t>Assem Maher Mohamed</t>
  </si>
  <si>
    <t>عبدالملك محمد عبد السلام عبد المجيد صابرين</t>
  </si>
  <si>
    <t>Abdel-Malik Mohamed Sabreen</t>
  </si>
  <si>
    <t>عمر مراد عبدالعزيز محمد الصاوي</t>
  </si>
  <si>
    <t>Omar Morad Abdelaziz</t>
  </si>
  <si>
    <t>لجين علاءالدين محمد احمد المهدى</t>
  </si>
  <si>
    <t>Lojaine AlaaEldin Mohamed Ahmed ELmahdy</t>
  </si>
  <si>
    <t>مارينا اديب فؤاد تادرس</t>
  </si>
  <si>
    <t>Marina Adib Fouad</t>
  </si>
  <si>
    <t>محمد هانى محمد ممدوح عبد الوهاب</t>
  </si>
  <si>
    <t>Mohamed Hany Mohamed Mamdouh Abd El Wahab</t>
  </si>
  <si>
    <t>محمد هانىء احمد حسنى توفيق</t>
  </si>
  <si>
    <t>Mohamed Haany Ahmed Hosny Tawfik</t>
  </si>
  <si>
    <t>مروة معاذبن جبل احمد شلبي</t>
  </si>
  <si>
    <t>Marwa Moaz Ahmed Shalby</t>
  </si>
  <si>
    <t>منار جلال سيد احمد محمد</t>
  </si>
  <si>
    <t>Manar Gala Sayed Ahmed Mohamed</t>
  </si>
  <si>
    <t>منه الله محمود محمد عوض المسلمى</t>
  </si>
  <si>
    <t>Mennat Allah Mahmoud Mohamed Awad Elmosallmy</t>
  </si>
  <si>
    <t>ميرنا حسام الدين محمود ابراهيم</t>
  </si>
  <si>
    <t>Mirna Hossam El-Deen</t>
  </si>
  <si>
    <t>هدير احمد ابوبكر ابراهيم رامي</t>
  </si>
  <si>
    <t>Hadeer Ahmeed Abobker</t>
  </si>
  <si>
    <t>Average =</t>
  </si>
  <si>
    <t>Comments on assignment 1</t>
  </si>
  <si>
    <t>E-plane isn't specified, Mistakes in theta definitions on plots, Origin isn't specified at -40 dB at some plots</t>
  </si>
  <si>
    <t>E-plane isn't specified, Mistakes in theta definitions on plots</t>
  </si>
  <si>
    <t>Mistakes in theta definitions on plots, Radiation patterns in dB aren't correct</t>
  </si>
  <si>
    <t>E-plane isn't specified, Mistakes in electric field pattern talk on Page 1</t>
  </si>
  <si>
    <t>E-plane isn't specified, Final value of SLL isn't showed</t>
  </si>
  <si>
    <t>E-plane isn't specified, Mistakes in theta definitions on plots, List of figures isn't in a separate page</t>
  </si>
  <si>
    <t>E-plane isn't specified, Mistakes in theta definitions on plots, origin isn't specified at -40 dB at some plots, report isn't totally professional</t>
  </si>
  <si>
    <t>E-plane isn't specified, Mistakes in theta definitions on plots, Radiation pattern of (c) in dB isn't correct</t>
  </si>
  <si>
    <t>E-plane isn't specified, Mistakes in theta definitions on plots, origin isn't specified at -40 dB at some plots, Radiation patterns aren't correct, SLL isn't right</t>
  </si>
  <si>
    <t>Lab(out of 5)</t>
  </si>
  <si>
    <t>Assignment(out of 10)</t>
  </si>
  <si>
    <t>Quizes (out of 15)</t>
  </si>
  <si>
    <t>Project (out of 10)</t>
  </si>
  <si>
    <t>Bonus</t>
  </si>
  <si>
    <t>Midterm_x000D_
Degree(20)</t>
  </si>
  <si>
    <t>Class Work(40)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</si>
</sst>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sz val="11"/>
      <color rgb="FF000000"/>
      <name val="Calibri"/>
    </font>
    <font>
      <sz val="10"/>
      <name val="Arial"/>
    </font>
    <font>
      <sz val="10"/>
      <name val="Arial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4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BFBFBF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2" borderId="0" xfId="0" applyFont="1" applyFill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1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5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/>
  </sheetViews>
  <sheetFormatPr defaultColWidth="14.42578125" defaultRowHeight="15.75" customHeight="1" x14ac:dyDescent="0.2"/>
  <cols>
    <col min="1" max="1" width="16.140625" customWidth="1"/>
    <col min="2" max="2" width="38.42578125" customWidth="1"/>
    <col min="3" max="3" width="47" customWidth="1"/>
    <col min="4" max="4" width="18.42578125" customWidth="1"/>
    <col min="5" max="5" width="14.42578125" customWidth="1"/>
    <col min="6" max="6" width="15.42578125" customWidth="1"/>
    <col min="8" max="8" width="17.7109375" customWidth="1"/>
  </cols>
  <sheetData>
    <row r="1" spans="1:7" ht="15" x14ac:dyDescent="0.25">
      <c r="A1" s="1" t="s">
        <v>0</v>
      </c>
      <c r="B1" s="1" t="s">
        <v>1</v>
      </c>
      <c r="C1" s="1" t="s">
        <v>2</v>
      </c>
      <c r="D1" s="24" t="s">
        <v>4</v>
      </c>
      <c r="E1" s="25"/>
      <c r="F1" s="25"/>
      <c r="G1" s="25"/>
    </row>
    <row r="2" spans="1:7" ht="15.75" customHeight="1" x14ac:dyDescent="0.2">
      <c r="D2" s="4" t="s">
        <v>8</v>
      </c>
      <c r="E2" s="4" t="s">
        <v>10</v>
      </c>
      <c r="F2" s="4" t="s">
        <v>11</v>
      </c>
      <c r="G2" s="4" t="s">
        <v>12</v>
      </c>
    </row>
    <row r="3" spans="1:7" ht="15" x14ac:dyDescent="0.25">
      <c r="A3" s="2">
        <v>1122161</v>
      </c>
      <c r="B3" s="3" t="s">
        <v>7</v>
      </c>
      <c r="C3" s="5" t="s">
        <v>9</v>
      </c>
      <c r="D3" s="4">
        <v>5</v>
      </c>
      <c r="E3" s="4">
        <v>4</v>
      </c>
      <c r="F3" s="4">
        <v>1</v>
      </c>
      <c r="G3" s="7">
        <f>SUM(D3:F3)</f>
        <v>10</v>
      </c>
    </row>
    <row r="4" spans="1:7" ht="15" x14ac:dyDescent="0.25">
      <c r="A4" s="2">
        <v>1132098</v>
      </c>
      <c r="B4" s="3" t="s">
        <v>13</v>
      </c>
      <c r="C4" s="5" t="s">
        <v>14</v>
      </c>
      <c r="D4" s="4">
        <v>5.5</v>
      </c>
      <c r="E4" s="4">
        <v>4</v>
      </c>
      <c r="F4" s="4">
        <v>1</v>
      </c>
      <c r="G4" s="4">
        <f>SUM(D4,E4,F4)</f>
        <v>10.5</v>
      </c>
    </row>
    <row r="5" spans="1:7" ht="15" x14ac:dyDescent="0.25">
      <c r="A5" s="2">
        <v>1132138</v>
      </c>
      <c r="B5" s="3" t="s">
        <v>16</v>
      </c>
      <c r="C5" s="5" t="s">
        <v>17</v>
      </c>
      <c r="D5" s="4">
        <v>5</v>
      </c>
      <c r="E5" s="4">
        <v>4</v>
      </c>
      <c r="F5" s="4">
        <v>0</v>
      </c>
      <c r="G5" s="7">
        <f t="shared" ref="G5:G20" si="0">SUM(D5:F5)</f>
        <v>9</v>
      </c>
    </row>
    <row r="6" spans="1:7" ht="15" x14ac:dyDescent="0.25">
      <c r="A6" s="2">
        <v>1122306</v>
      </c>
      <c r="B6" s="3" t="s">
        <v>18</v>
      </c>
      <c r="C6" s="5" t="s">
        <v>19</v>
      </c>
      <c r="D6" s="4">
        <v>5</v>
      </c>
      <c r="E6" s="4">
        <v>4</v>
      </c>
      <c r="F6" s="4">
        <v>0</v>
      </c>
      <c r="G6" s="7">
        <f t="shared" si="0"/>
        <v>9</v>
      </c>
    </row>
    <row r="7" spans="1:7" ht="15" x14ac:dyDescent="0.25">
      <c r="A7" s="2">
        <v>1132035</v>
      </c>
      <c r="B7" s="3" t="s">
        <v>20</v>
      </c>
      <c r="C7" s="5" t="s">
        <v>21</v>
      </c>
      <c r="D7" s="4">
        <v>5</v>
      </c>
      <c r="E7" s="4">
        <v>4</v>
      </c>
      <c r="F7" s="4">
        <v>1</v>
      </c>
      <c r="G7" s="7">
        <f t="shared" si="0"/>
        <v>10</v>
      </c>
    </row>
    <row r="8" spans="1:7" ht="15" x14ac:dyDescent="0.25">
      <c r="A8" s="2">
        <v>1132481</v>
      </c>
      <c r="B8" s="3" t="s">
        <v>22</v>
      </c>
      <c r="C8" s="5" t="s">
        <v>23</v>
      </c>
      <c r="D8" s="4">
        <v>5</v>
      </c>
      <c r="E8" s="4">
        <v>4</v>
      </c>
      <c r="F8" s="4">
        <v>1</v>
      </c>
      <c r="G8" s="7">
        <f t="shared" si="0"/>
        <v>10</v>
      </c>
    </row>
    <row r="9" spans="1:7" ht="15" x14ac:dyDescent="0.25">
      <c r="A9" s="2">
        <v>1135051</v>
      </c>
      <c r="B9" s="3" t="s">
        <v>24</v>
      </c>
      <c r="C9" s="5" t="s">
        <v>25</v>
      </c>
      <c r="D9" s="4">
        <v>5.5</v>
      </c>
      <c r="E9" s="4">
        <v>4</v>
      </c>
      <c r="F9" s="4">
        <v>0.5</v>
      </c>
      <c r="G9" s="7">
        <f t="shared" si="0"/>
        <v>10</v>
      </c>
    </row>
    <row r="10" spans="1:7" ht="15" x14ac:dyDescent="0.25">
      <c r="A10" s="2">
        <v>1132389</v>
      </c>
      <c r="B10" s="3" t="s">
        <v>26</v>
      </c>
      <c r="C10" s="5" t="s">
        <v>27</v>
      </c>
      <c r="D10" s="4">
        <v>5</v>
      </c>
      <c r="E10" s="4">
        <v>4</v>
      </c>
      <c r="F10" s="4">
        <v>1</v>
      </c>
      <c r="G10" s="7">
        <f t="shared" si="0"/>
        <v>10</v>
      </c>
    </row>
    <row r="11" spans="1:7" ht="15" x14ac:dyDescent="0.25">
      <c r="A11" s="2">
        <v>1122213</v>
      </c>
      <c r="B11" s="3" t="s">
        <v>28</v>
      </c>
      <c r="C11" s="5" t="s">
        <v>29</v>
      </c>
      <c r="D11" s="4">
        <v>5</v>
      </c>
      <c r="E11" s="4">
        <v>4</v>
      </c>
      <c r="F11" s="4">
        <v>1</v>
      </c>
      <c r="G11" s="7">
        <f t="shared" si="0"/>
        <v>10</v>
      </c>
    </row>
    <row r="12" spans="1:7" ht="15" x14ac:dyDescent="0.25">
      <c r="A12" s="2">
        <v>11317013</v>
      </c>
      <c r="B12" s="3" t="s">
        <v>30</v>
      </c>
      <c r="C12" s="5" t="s">
        <v>31</v>
      </c>
      <c r="D12" s="4">
        <v>5.5</v>
      </c>
      <c r="E12" s="4">
        <v>4</v>
      </c>
      <c r="F12" s="4">
        <v>1</v>
      </c>
      <c r="G12" s="4">
        <f t="shared" si="0"/>
        <v>10.5</v>
      </c>
    </row>
    <row r="13" spans="1:7" ht="15" x14ac:dyDescent="0.25">
      <c r="A13" s="2">
        <v>1122037</v>
      </c>
      <c r="B13" s="3" t="s">
        <v>32</v>
      </c>
      <c r="C13" s="5" t="s">
        <v>33</v>
      </c>
      <c r="D13" s="4">
        <v>5.5</v>
      </c>
      <c r="E13" s="4">
        <v>4</v>
      </c>
      <c r="F13" s="4">
        <v>1</v>
      </c>
      <c r="G13" s="7">
        <f t="shared" si="0"/>
        <v>10.5</v>
      </c>
    </row>
    <row r="14" spans="1:7" ht="15" x14ac:dyDescent="0.25">
      <c r="A14" s="2">
        <v>1132351</v>
      </c>
      <c r="B14" s="3" t="s">
        <v>34</v>
      </c>
      <c r="C14" s="5" t="s">
        <v>35</v>
      </c>
      <c r="D14" s="4">
        <v>5.5</v>
      </c>
      <c r="E14" s="4">
        <v>4</v>
      </c>
      <c r="F14" s="4">
        <v>1</v>
      </c>
      <c r="G14" s="7">
        <f t="shared" si="0"/>
        <v>10.5</v>
      </c>
    </row>
    <row r="15" spans="1:7" ht="15" x14ac:dyDescent="0.25">
      <c r="A15" s="2">
        <v>1132045</v>
      </c>
      <c r="B15" s="3" t="s">
        <v>36</v>
      </c>
      <c r="C15" s="5" t="s">
        <v>37</v>
      </c>
      <c r="D15" s="4">
        <v>5.5</v>
      </c>
      <c r="E15" s="4">
        <v>4</v>
      </c>
      <c r="F15" s="4">
        <v>1</v>
      </c>
      <c r="G15" s="7">
        <f t="shared" si="0"/>
        <v>10.5</v>
      </c>
    </row>
    <row r="16" spans="1:7" ht="15" x14ac:dyDescent="0.25">
      <c r="A16" s="2">
        <v>1124131</v>
      </c>
      <c r="B16" s="3" t="s">
        <v>38</v>
      </c>
      <c r="C16" s="5" t="s">
        <v>39</v>
      </c>
      <c r="D16" s="4">
        <v>5</v>
      </c>
      <c r="E16" s="4">
        <v>3.5</v>
      </c>
      <c r="F16" s="4">
        <v>1</v>
      </c>
      <c r="G16" s="7">
        <f t="shared" si="0"/>
        <v>9.5</v>
      </c>
    </row>
    <row r="17" spans="1:8" ht="15" x14ac:dyDescent="0.25">
      <c r="A17" s="2">
        <v>1134144</v>
      </c>
      <c r="B17" s="3" t="s">
        <v>40</v>
      </c>
      <c r="C17" s="5" t="s">
        <v>41</v>
      </c>
      <c r="D17" s="4">
        <v>5</v>
      </c>
      <c r="E17" s="4">
        <v>4</v>
      </c>
      <c r="F17" s="4">
        <v>0</v>
      </c>
      <c r="G17" s="7">
        <f t="shared" si="0"/>
        <v>9</v>
      </c>
    </row>
    <row r="18" spans="1:8" ht="15" x14ac:dyDescent="0.25">
      <c r="A18" s="2">
        <v>11317093</v>
      </c>
      <c r="B18" s="3" t="s">
        <v>42</v>
      </c>
      <c r="C18" s="5" t="s">
        <v>43</v>
      </c>
      <c r="D18" s="4">
        <v>5</v>
      </c>
      <c r="E18" s="4">
        <v>4</v>
      </c>
      <c r="F18" s="4">
        <v>1</v>
      </c>
      <c r="G18" s="7">
        <f t="shared" si="0"/>
        <v>10</v>
      </c>
    </row>
    <row r="19" spans="1:8" ht="15" x14ac:dyDescent="0.25">
      <c r="A19" s="2">
        <v>1132355</v>
      </c>
      <c r="B19" s="3" t="s">
        <v>44</v>
      </c>
      <c r="C19" s="5" t="s">
        <v>45</v>
      </c>
      <c r="D19" s="4">
        <v>5.5</v>
      </c>
      <c r="E19" s="4">
        <v>4</v>
      </c>
      <c r="F19" s="4">
        <v>1</v>
      </c>
      <c r="G19" s="7">
        <f t="shared" si="0"/>
        <v>10.5</v>
      </c>
    </row>
    <row r="20" spans="1:8" ht="15" x14ac:dyDescent="0.25">
      <c r="A20" s="2">
        <v>1122227</v>
      </c>
      <c r="B20" s="3" t="s">
        <v>46</v>
      </c>
      <c r="C20" s="5" t="s">
        <v>47</v>
      </c>
      <c r="D20" s="4">
        <v>3.5</v>
      </c>
      <c r="E20" s="4">
        <v>4</v>
      </c>
      <c r="F20" s="4">
        <v>0</v>
      </c>
      <c r="G20" s="7">
        <f t="shared" si="0"/>
        <v>7.5</v>
      </c>
    </row>
    <row r="21" spans="1:8" ht="15.75" customHeight="1" x14ac:dyDescent="0.2">
      <c r="F21" s="8" t="s">
        <v>48</v>
      </c>
      <c r="G21" s="10">
        <f>AVERAGE(G3:G20)</f>
        <v>9.8333333333333339</v>
      </c>
    </row>
    <row r="25" spans="1:8" ht="15" x14ac:dyDescent="0.25">
      <c r="A25" s="1" t="s">
        <v>0</v>
      </c>
      <c r="B25" s="1" t="s">
        <v>1</v>
      </c>
      <c r="C25" s="24" t="s">
        <v>49</v>
      </c>
      <c r="D25" s="25"/>
      <c r="E25" s="25"/>
      <c r="F25" s="25"/>
      <c r="G25" s="25"/>
      <c r="H25" s="25"/>
    </row>
    <row r="26" spans="1:8" ht="15" x14ac:dyDescent="0.25">
      <c r="A26" s="2">
        <v>1122161</v>
      </c>
      <c r="B26" s="3" t="s">
        <v>7</v>
      </c>
      <c r="C26" s="26" t="s">
        <v>50</v>
      </c>
      <c r="D26" s="25"/>
      <c r="E26" s="25"/>
      <c r="F26" s="25"/>
      <c r="G26" s="25"/>
      <c r="H26" s="25"/>
    </row>
    <row r="27" spans="1:8" ht="15" x14ac:dyDescent="0.25">
      <c r="A27" s="2">
        <v>1132098</v>
      </c>
      <c r="B27" s="3" t="s">
        <v>13</v>
      </c>
      <c r="C27" s="26" t="s">
        <v>51</v>
      </c>
      <c r="D27" s="25"/>
      <c r="E27" s="25"/>
      <c r="F27" s="25"/>
      <c r="G27" s="25"/>
      <c r="H27" s="25"/>
    </row>
    <row r="28" spans="1:8" ht="15" x14ac:dyDescent="0.25">
      <c r="A28" s="2">
        <v>1132138</v>
      </c>
      <c r="B28" s="3" t="s">
        <v>16</v>
      </c>
      <c r="C28" s="26" t="s">
        <v>52</v>
      </c>
      <c r="D28" s="25"/>
      <c r="E28" s="25"/>
      <c r="F28" s="25"/>
      <c r="G28" s="25"/>
      <c r="H28" s="25"/>
    </row>
    <row r="29" spans="1:8" ht="15" x14ac:dyDescent="0.25">
      <c r="A29" s="2">
        <v>1122306</v>
      </c>
      <c r="B29" s="3" t="s">
        <v>18</v>
      </c>
      <c r="C29" s="26" t="s">
        <v>50</v>
      </c>
      <c r="D29" s="25"/>
      <c r="E29" s="25"/>
      <c r="F29" s="25"/>
      <c r="G29" s="25"/>
      <c r="H29" s="25"/>
    </row>
    <row r="30" spans="1:8" ht="15" x14ac:dyDescent="0.25">
      <c r="A30" s="2">
        <v>1132035</v>
      </c>
      <c r="B30" s="3" t="s">
        <v>20</v>
      </c>
      <c r="C30" s="26" t="s">
        <v>50</v>
      </c>
      <c r="D30" s="25"/>
      <c r="E30" s="25"/>
      <c r="F30" s="25"/>
      <c r="G30" s="25"/>
      <c r="H30" s="25"/>
    </row>
    <row r="31" spans="1:8" ht="15" x14ac:dyDescent="0.25">
      <c r="A31" s="2">
        <v>1132481</v>
      </c>
      <c r="B31" s="3" t="s">
        <v>22</v>
      </c>
      <c r="C31" s="26" t="s">
        <v>50</v>
      </c>
      <c r="D31" s="25"/>
      <c r="E31" s="25"/>
      <c r="F31" s="25"/>
      <c r="G31" s="25"/>
      <c r="H31" s="25"/>
    </row>
    <row r="32" spans="1:8" ht="15" x14ac:dyDescent="0.25">
      <c r="A32" s="2">
        <v>1135051</v>
      </c>
      <c r="B32" s="3" t="s">
        <v>24</v>
      </c>
      <c r="C32" s="26" t="s">
        <v>51</v>
      </c>
      <c r="D32" s="25"/>
      <c r="E32" s="25"/>
      <c r="F32" s="25"/>
      <c r="G32" s="25"/>
      <c r="H32" s="25"/>
    </row>
    <row r="33" spans="1:8" ht="15" x14ac:dyDescent="0.25">
      <c r="A33" s="2">
        <v>1132389</v>
      </c>
      <c r="B33" s="3" t="s">
        <v>26</v>
      </c>
      <c r="C33" s="26" t="s">
        <v>50</v>
      </c>
      <c r="D33" s="25"/>
      <c r="E33" s="25"/>
      <c r="F33" s="25"/>
      <c r="G33" s="25"/>
      <c r="H33" s="25"/>
    </row>
    <row r="34" spans="1:8" ht="15" x14ac:dyDescent="0.25">
      <c r="A34" s="2">
        <v>1122213</v>
      </c>
      <c r="B34" s="3" t="s">
        <v>28</v>
      </c>
      <c r="C34" s="26" t="s">
        <v>50</v>
      </c>
      <c r="D34" s="25"/>
      <c r="E34" s="25"/>
      <c r="F34" s="25"/>
      <c r="G34" s="25"/>
      <c r="H34" s="25"/>
    </row>
    <row r="35" spans="1:8" ht="15" x14ac:dyDescent="0.25">
      <c r="A35" s="2">
        <v>11317013</v>
      </c>
      <c r="B35" s="3" t="s">
        <v>30</v>
      </c>
      <c r="C35" s="26" t="s">
        <v>53</v>
      </c>
      <c r="D35" s="25"/>
      <c r="E35" s="25"/>
      <c r="F35" s="25"/>
      <c r="G35" s="25"/>
      <c r="H35" s="25"/>
    </row>
    <row r="36" spans="1:8" ht="15" x14ac:dyDescent="0.25">
      <c r="A36" s="2">
        <v>1122037</v>
      </c>
      <c r="B36" s="3" t="s">
        <v>32</v>
      </c>
      <c r="C36" s="26" t="s">
        <v>51</v>
      </c>
      <c r="D36" s="25"/>
      <c r="E36" s="25"/>
      <c r="F36" s="25"/>
      <c r="G36" s="25"/>
      <c r="H36" s="25"/>
    </row>
    <row r="37" spans="1:8" ht="15" x14ac:dyDescent="0.25">
      <c r="A37" s="2">
        <v>1132351</v>
      </c>
      <c r="B37" s="3" t="s">
        <v>34</v>
      </c>
      <c r="C37" s="26" t="s">
        <v>54</v>
      </c>
      <c r="D37" s="25"/>
      <c r="E37" s="25"/>
      <c r="F37" s="25"/>
      <c r="G37" s="25"/>
      <c r="H37" s="25"/>
    </row>
    <row r="38" spans="1:8" ht="15" x14ac:dyDescent="0.25">
      <c r="A38" s="2">
        <v>1132045</v>
      </c>
      <c r="B38" s="3" t="s">
        <v>36</v>
      </c>
      <c r="C38" s="26" t="s">
        <v>55</v>
      </c>
      <c r="D38" s="25"/>
      <c r="E38" s="25"/>
      <c r="F38" s="25"/>
      <c r="G38" s="25"/>
      <c r="H38" s="25"/>
    </row>
    <row r="39" spans="1:8" ht="15" x14ac:dyDescent="0.25">
      <c r="A39" s="2">
        <v>1124131</v>
      </c>
      <c r="B39" s="3" t="s">
        <v>38</v>
      </c>
      <c r="C39" s="26" t="s">
        <v>56</v>
      </c>
      <c r="D39" s="25"/>
      <c r="E39" s="25"/>
      <c r="F39" s="25"/>
      <c r="G39" s="25"/>
      <c r="H39" s="25"/>
    </row>
    <row r="40" spans="1:8" ht="15" x14ac:dyDescent="0.25">
      <c r="A40" s="2">
        <v>1134144</v>
      </c>
      <c r="B40" s="3" t="s">
        <v>40</v>
      </c>
      <c r="C40" s="26" t="s">
        <v>57</v>
      </c>
      <c r="D40" s="25"/>
      <c r="E40" s="25"/>
      <c r="F40" s="25"/>
      <c r="G40" s="25"/>
      <c r="H40" s="25"/>
    </row>
    <row r="41" spans="1:8" ht="15" x14ac:dyDescent="0.25">
      <c r="A41" s="2">
        <v>11317093</v>
      </c>
      <c r="B41" s="3" t="s">
        <v>42</v>
      </c>
      <c r="C41" s="26" t="s">
        <v>50</v>
      </c>
      <c r="D41" s="25"/>
      <c r="E41" s="25"/>
      <c r="F41" s="25"/>
      <c r="G41" s="25"/>
      <c r="H41" s="25"/>
    </row>
    <row r="42" spans="1:8" ht="15" x14ac:dyDescent="0.25">
      <c r="A42" s="2">
        <v>1132355</v>
      </c>
      <c r="B42" s="3" t="s">
        <v>44</v>
      </c>
      <c r="C42" s="26" t="s">
        <v>51</v>
      </c>
      <c r="D42" s="25"/>
      <c r="E42" s="25"/>
      <c r="F42" s="25"/>
      <c r="G42" s="25"/>
      <c r="H42" s="25"/>
    </row>
    <row r="43" spans="1:8" ht="15" x14ac:dyDescent="0.25">
      <c r="A43" s="2">
        <v>1122227</v>
      </c>
      <c r="B43" s="3" t="s">
        <v>46</v>
      </c>
      <c r="C43" s="26" t="s">
        <v>58</v>
      </c>
      <c r="D43" s="25"/>
      <c r="E43" s="25"/>
      <c r="F43" s="25"/>
      <c r="G43" s="25"/>
      <c r="H43" s="25"/>
    </row>
    <row r="44" spans="1:8" ht="12.75" x14ac:dyDescent="0.2">
      <c r="D44" s="7"/>
      <c r="E44" s="7"/>
      <c r="F44" s="7"/>
      <c r="G44" s="7"/>
    </row>
  </sheetData>
  <mergeCells count="20">
    <mergeCell ref="C43:H43"/>
    <mergeCell ref="C35:H35"/>
    <mergeCell ref="C34:H34"/>
    <mergeCell ref="C33:H33"/>
    <mergeCell ref="C32:H32"/>
    <mergeCell ref="C40:H40"/>
    <mergeCell ref="C39:H39"/>
    <mergeCell ref="C31:H31"/>
    <mergeCell ref="C41:H41"/>
    <mergeCell ref="C42:H42"/>
    <mergeCell ref="C29:H29"/>
    <mergeCell ref="C30:H30"/>
    <mergeCell ref="C36:H36"/>
    <mergeCell ref="C38:H38"/>
    <mergeCell ref="C37:H37"/>
    <mergeCell ref="C25:H25"/>
    <mergeCell ref="C26:H26"/>
    <mergeCell ref="D1:G1"/>
    <mergeCell ref="C27:H27"/>
    <mergeCell ref="C28:H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ColWidth="14.42578125" defaultRowHeight="15.75" customHeight="1" x14ac:dyDescent="0.2"/>
  <cols>
    <col min="2" max="2" width="35.7109375" customWidth="1"/>
    <col min="3" max="3" width="48.5703125" customWidth="1"/>
    <col min="4" max="4" width="17.28515625" customWidth="1"/>
    <col min="5" max="5" width="17" customWidth="1"/>
    <col min="6" max="6" width="16.5703125" customWidth="1"/>
  </cols>
  <sheetData>
    <row r="1" spans="1:6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6</v>
      </c>
    </row>
    <row r="2" spans="1:6" ht="15" x14ac:dyDescent="0.25">
      <c r="A2" s="2">
        <v>1122161</v>
      </c>
      <c r="B2" s="3" t="s">
        <v>7</v>
      </c>
      <c r="C2" s="5" t="s">
        <v>9</v>
      </c>
      <c r="D2" s="6">
        <v>8</v>
      </c>
      <c r="E2" s="4">
        <v>10</v>
      </c>
      <c r="F2" s="4" t="s">
        <v>15</v>
      </c>
    </row>
    <row r="3" spans="1:6" ht="15" x14ac:dyDescent="0.25">
      <c r="A3" s="2">
        <v>1132098</v>
      </c>
      <c r="B3" s="3" t="s">
        <v>13</v>
      </c>
      <c r="C3" s="5" t="s">
        <v>14</v>
      </c>
      <c r="D3" s="6">
        <v>6</v>
      </c>
      <c r="E3" s="4">
        <v>10</v>
      </c>
      <c r="F3" s="4">
        <v>15</v>
      </c>
    </row>
    <row r="4" spans="1:6" ht="15" x14ac:dyDescent="0.25">
      <c r="A4" s="2">
        <v>1132138</v>
      </c>
      <c r="B4" s="3" t="s">
        <v>16</v>
      </c>
      <c r="C4" s="5" t="s">
        <v>17</v>
      </c>
      <c r="D4" s="6">
        <v>4.5</v>
      </c>
      <c r="E4" s="4">
        <v>7</v>
      </c>
      <c r="F4" s="4">
        <v>18</v>
      </c>
    </row>
    <row r="5" spans="1:6" ht="15" x14ac:dyDescent="0.25">
      <c r="A5" s="2">
        <v>1122306</v>
      </c>
      <c r="B5" s="3" t="s">
        <v>18</v>
      </c>
      <c r="C5" s="5" t="s">
        <v>19</v>
      </c>
      <c r="D5" s="6">
        <v>8</v>
      </c>
      <c r="E5" s="4" t="s">
        <v>15</v>
      </c>
      <c r="F5" s="4">
        <v>13</v>
      </c>
    </row>
    <row r="6" spans="1:6" ht="15" x14ac:dyDescent="0.25">
      <c r="A6" s="2">
        <v>1132035</v>
      </c>
      <c r="B6" s="3" t="s">
        <v>20</v>
      </c>
      <c r="C6" s="5" t="s">
        <v>21</v>
      </c>
      <c r="D6" s="6">
        <v>9.5</v>
      </c>
      <c r="E6" s="4">
        <v>10</v>
      </c>
      <c r="F6" s="4">
        <v>18.5</v>
      </c>
    </row>
    <row r="7" spans="1:6" ht="15" x14ac:dyDescent="0.25">
      <c r="A7" s="2">
        <v>1132481</v>
      </c>
      <c r="B7" s="3" t="s">
        <v>22</v>
      </c>
      <c r="C7" s="5" t="s">
        <v>23</v>
      </c>
      <c r="D7" s="6">
        <v>5.5</v>
      </c>
      <c r="E7" s="4">
        <v>11</v>
      </c>
      <c r="F7" s="4">
        <v>17.5</v>
      </c>
    </row>
    <row r="8" spans="1:6" ht="15" x14ac:dyDescent="0.25">
      <c r="A8" s="2">
        <v>1135051</v>
      </c>
      <c r="B8" s="3" t="s">
        <v>24</v>
      </c>
      <c r="C8" s="5" t="s">
        <v>25</v>
      </c>
      <c r="D8" s="6">
        <v>5.5</v>
      </c>
      <c r="E8" s="4">
        <v>7</v>
      </c>
      <c r="F8" s="4">
        <v>17.5</v>
      </c>
    </row>
    <row r="9" spans="1:6" ht="15" x14ac:dyDescent="0.25">
      <c r="A9" s="2">
        <v>1132389</v>
      </c>
      <c r="B9" s="3" t="s">
        <v>26</v>
      </c>
      <c r="C9" s="5" t="s">
        <v>27</v>
      </c>
      <c r="D9" s="6">
        <v>7.5</v>
      </c>
      <c r="E9" s="4">
        <v>8</v>
      </c>
      <c r="F9" s="4">
        <v>17.5</v>
      </c>
    </row>
    <row r="10" spans="1:6" ht="15" x14ac:dyDescent="0.25">
      <c r="A10" s="2">
        <v>1122213</v>
      </c>
      <c r="B10" s="3" t="s">
        <v>28</v>
      </c>
      <c r="C10" s="5" t="s">
        <v>29</v>
      </c>
      <c r="D10" s="6">
        <v>6.5</v>
      </c>
      <c r="E10" s="4">
        <v>7.5</v>
      </c>
      <c r="F10" s="4" t="s">
        <v>15</v>
      </c>
    </row>
    <row r="11" spans="1:6" ht="15" x14ac:dyDescent="0.25">
      <c r="A11" s="2">
        <v>11317013</v>
      </c>
      <c r="B11" s="3" t="s">
        <v>30</v>
      </c>
      <c r="C11" s="5" t="s">
        <v>31</v>
      </c>
      <c r="D11" s="6">
        <v>9</v>
      </c>
      <c r="E11" s="4">
        <v>7.5</v>
      </c>
      <c r="F11" s="4">
        <v>18.5</v>
      </c>
    </row>
    <row r="12" spans="1:6" ht="15" x14ac:dyDescent="0.25">
      <c r="A12" s="2">
        <v>1122037</v>
      </c>
      <c r="B12" s="3" t="s">
        <v>32</v>
      </c>
      <c r="C12" s="5" t="s">
        <v>33</v>
      </c>
      <c r="D12" s="6">
        <v>3.5</v>
      </c>
      <c r="E12" s="4">
        <v>9.5</v>
      </c>
      <c r="F12" s="4">
        <v>19.5</v>
      </c>
    </row>
    <row r="13" spans="1:6" ht="15" x14ac:dyDescent="0.25">
      <c r="A13" s="2">
        <v>1132351</v>
      </c>
      <c r="B13" s="3" t="s">
        <v>34</v>
      </c>
      <c r="C13" s="5" t="s">
        <v>35</v>
      </c>
      <c r="D13" s="6">
        <v>8</v>
      </c>
      <c r="E13" s="4">
        <v>12.5</v>
      </c>
      <c r="F13" s="4">
        <v>18.5</v>
      </c>
    </row>
    <row r="14" spans="1:6" ht="15" x14ac:dyDescent="0.25">
      <c r="A14" s="2">
        <v>1132045</v>
      </c>
      <c r="B14" s="3" t="s">
        <v>36</v>
      </c>
      <c r="C14" s="5" t="s">
        <v>37</v>
      </c>
      <c r="D14" s="6">
        <v>8.5</v>
      </c>
      <c r="E14" s="4">
        <v>7.5</v>
      </c>
      <c r="F14" s="4">
        <v>18.5</v>
      </c>
    </row>
    <row r="15" spans="1:6" ht="15" x14ac:dyDescent="0.25">
      <c r="A15" s="2">
        <v>1124131</v>
      </c>
      <c r="B15" s="3" t="s">
        <v>38</v>
      </c>
      <c r="C15" s="5" t="s">
        <v>39</v>
      </c>
      <c r="D15" s="6">
        <v>9.5</v>
      </c>
      <c r="E15" s="4">
        <v>9</v>
      </c>
      <c r="F15" s="4">
        <v>18.5</v>
      </c>
    </row>
    <row r="16" spans="1:6" ht="15" x14ac:dyDescent="0.25">
      <c r="A16" s="2">
        <v>1134144</v>
      </c>
      <c r="B16" s="3" t="s">
        <v>40</v>
      </c>
      <c r="C16" s="5" t="s">
        <v>41</v>
      </c>
      <c r="D16" s="6">
        <v>9</v>
      </c>
      <c r="E16" s="4">
        <v>7</v>
      </c>
      <c r="F16" s="4">
        <v>19</v>
      </c>
    </row>
    <row r="17" spans="1:6" ht="15" x14ac:dyDescent="0.25">
      <c r="A17" s="2">
        <v>11317093</v>
      </c>
      <c r="B17" s="3" t="s">
        <v>42</v>
      </c>
      <c r="C17" s="5" t="s">
        <v>43</v>
      </c>
      <c r="D17" s="6">
        <v>6.5</v>
      </c>
      <c r="E17" s="4">
        <v>10.5</v>
      </c>
      <c r="F17" s="4">
        <v>15</v>
      </c>
    </row>
    <row r="18" spans="1:6" ht="15" x14ac:dyDescent="0.25">
      <c r="A18" s="2">
        <v>1132355</v>
      </c>
      <c r="B18" s="3" t="s">
        <v>44</v>
      </c>
      <c r="C18" s="5" t="s">
        <v>45</v>
      </c>
      <c r="D18" s="6">
        <v>4.5</v>
      </c>
      <c r="E18" s="4">
        <v>11</v>
      </c>
      <c r="F18" s="4">
        <v>18.5</v>
      </c>
    </row>
    <row r="19" spans="1:6" ht="15" x14ac:dyDescent="0.25">
      <c r="A19" s="2">
        <v>1122227</v>
      </c>
      <c r="B19" s="3" t="s">
        <v>46</v>
      </c>
      <c r="C19" s="5" t="s">
        <v>47</v>
      </c>
      <c r="D19" s="6">
        <v>8.5</v>
      </c>
      <c r="E19" s="4">
        <v>10</v>
      </c>
      <c r="F19" s="4">
        <v>17</v>
      </c>
    </row>
    <row r="20" spans="1:6" ht="15.75" customHeight="1" x14ac:dyDescent="0.2">
      <c r="C20" s="8" t="s">
        <v>48</v>
      </c>
      <c r="D20" s="9">
        <f t="shared" ref="D20:F20" si="0">AVERAGE(D2:D19)</f>
        <v>7.1111111111111107</v>
      </c>
      <c r="E20" s="9">
        <f t="shared" si="0"/>
        <v>9.117647058823529</v>
      </c>
      <c r="F20" s="9">
        <f t="shared" si="0"/>
        <v>17.5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B1" workbookViewId="0">
      <selection activeCell="B10" sqref="A10:XFD10"/>
    </sheetView>
  </sheetViews>
  <sheetFormatPr defaultColWidth="14.42578125" defaultRowHeight="15.75" customHeight="1" x14ac:dyDescent="0.2"/>
  <cols>
    <col min="2" max="2" width="33.5703125" customWidth="1"/>
    <col min="3" max="3" width="13" customWidth="1"/>
    <col min="4" max="4" width="21.28515625" customWidth="1"/>
    <col min="5" max="5" width="16.5703125" customWidth="1"/>
    <col min="6" max="6" width="16.7109375" customWidth="1"/>
    <col min="7" max="7" width="15.85546875" customWidth="1"/>
    <col min="8" max="8" width="7.5703125" customWidth="1"/>
    <col min="9" max="9" width="17.140625" customWidth="1"/>
    <col min="10" max="10" width="15.5703125" customWidth="1"/>
    <col min="11" max="11" width="14.42578125" style="22"/>
  </cols>
  <sheetData>
    <row r="1" spans="1:12" ht="30" x14ac:dyDescent="0.25">
      <c r="A1" s="1" t="s">
        <v>0</v>
      </c>
      <c r="B1" s="16" t="s">
        <v>1</v>
      </c>
      <c r="C1" s="13" t="s">
        <v>59</v>
      </c>
      <c r="D1" s="13" t="s">
        <v>60</v>
      </c>
      <c r="E1" s="17" t="s">
        <v>3</v>
      </c>
      <c r="F1" s="17" t="s">
        <v>5</v>
      </c>
      <c r="G1" s="17" t="s">
        <v>6</v>
      </c>
      <c r="H1" s="17" t="s">
        <v>63</v>
      </c>
      <c r="I1" s="13" t="s">
        <v>62</v>
      </c>
      <c r="J1" s="13" t="s">
        <v>61</v>
      </c>
      <c r="K1" s="21" t="s">
        <v>65</v>
      </c>
      <c r="L1" s="19" t="s">
        <v>64</v>
      </c>
    </row>
    <row r="2" spans="1:12" ht="15.75" customHeight="1" x14ac:dyDescent="0.3">
      <c r="A2" s="6">
        <v>1122161</v>
      </c>
      <c r="B2" s="18" t="s">
        <v>7</v>
      </c>
      <c r="C2" s="18">
        <v>5</v>
      </c>
      <c r="D2" s="14">
        <v>10</v>
      </c>
      <c r="E2" s="18">
        <v>8</v>
      </c>
      <c r="F2" s="15">
        <v>10</v>
      </c>
      <c r="G2" s="15">
        <v>0</v>
      </c>
      <c r="H2" s="14"/>
      <c r="I2" s="14">
        <v>10</v>
      </c>
      <c r="J2" s="14">
        <f>ROUND(E2/2+F2/2+G2*7.5/20-MIN(E2/2,F2/2,G2*7.5/20),0)</f>
        <v>9</v>
      </c>
      <c r="K2" s="23">
        <f>ROUND(C2+D2+I2+J2+H2,0)</f>
        <v>34</v>
      </c>
      <c r="L2" s="20">
        <v>20</v>
      </c>
    </row>
    <row r="3" spans="1:12" ht="18.75" x14ac:dyDescent="0.3">
      <c r="A3" s="6">
        <v>1132098</v>
      </c>
      <c r="B3" s="18" t="s">
        <v>13</v>
      </c>
      <c r="C3" s="14">
        <v>5</v>
      </c>
      <c r="D3" s="14">
        <v>10</v>
      </c>
      <c r="E3" s="18">
        <v>6</v>
      </c>
      <c r="F3" s="15">
        <v>10</v>
      </c>
      <c r="G3" s="15">
        <v>15</v>
      </c>
      <c r="H3" s="14">
        <v>0.5</v>
      </c>
      <c r="I3" s="14">
        <v>10</v>
      </c>
      <c r="J3" s="14">
        <f t="shared" ref="J3:J19" si="0">ROUND(E3/2+F3/2+G3*7.5/20-MIN(E3/2,F3/2,G3*7.5/20),0)</f>
        <v>11</v>
      </c>
      <c r="K3" s="23">
        <f t="shared" ref="K3:K19" si="1">ROUND(C3+D3+I3+J3+H3,0)</f>
        <v>37</v>
      </c>
      <c r="L3" s="20">
        <v>20</v>
      </c>
    </row>
    <row r="4" spans="1:12" ht="18.75" x14ac:dyDescent="0.3">
      <c r="A4" s="6">
        <v>1132138</v>
      </c>
      <c r="B4" s="18" t="s">
        <v>16</v>
      </c>
      <c r="C4" s="18">
        <v>5</v>
      </c>
      <c r="D4" s="14">
        <v>9</v>
      </c>
      <c r="E4" s="18">
        <v>4.5</v>
      </c>
      <c r="F4" s="15">
        <v>7</v>
      </c>
      <c r="G4" s="15">
        <v>18</v>
      </c>
      <c r="H4" s="14"/>
      <c r="I4" s="14">
        <v>10</v>
      </c>
      <c r="J4" s="14">
        <f t="shared" si="0"/>
        <v>10</v>
      </c>
      <c r="K4" s="23">
        <f t="shared" si="1"/>
        <v>34</v>
      </c>
      <c r="L4" s="20">
        <v>20</v>
      </c>
    </row>
    <row r="5" spans="1:12" ht="18.75" x14ac:dyDescent="0.3">
      <c r="A5" s="6">
        <v>1122306</v>
      </c>
      <c r="B5" s="18" t="s">
        <v>18</v>
      </c>
      <c r="C5" s="18">
        <v>5</v>
      </c>
      <c r="D5" s="14">
        <v>9</v>
      </c>
      <c r="E5" s="18">
        <v>8</v>
      </c>
      <c r="F5" s="15">
        <v>0</v>
      </c>
      <c r="G5" s="15">
        <v>13</v>
      </c>
      <c r="H5" s="14"/>
      <c r="I5" s="14">
        <v>10</v>
      </c>
      <c r="J5" s="14">
        <f t="shared" si="0"/>
        <v>9</v>
      </c>
      <c r="K5" s="23">
        <f t="shared" si="1"/>
        <v>33</v>
      </c>
      <c r="L5" s="20">
        <v>17</v>
      </c>
    </row>
    <row r="6" spans="1:12" ht="18.75" x14ac:dyDescent="0.3">
      <c r="A6" s="6">
        <v>1132035</v>
      </c>
      <c r="B6" s="18" t="s">
        <v>20</v>
      </c>
      <c r="C6" s="14">
        <v>5</v>
      </c>
      <c r="D6" s="14">
        <v>10</v>
      </c>
      <c r="E6" s="18">
        <v>9.5</v>
      </c>
      <c r="F6" s="15">
        <v>10</v>
      </c>
      <c r="G6" s="15">
        <v>18.5</v>
      </c>
      <c r="H6" s="14"/>
      <c r="I6" s="15">
        <v>10</v>
      </c>
      <c r="J6" s="14">
        <f t="shared" si="0"/>
        <v>12</v>
      </c>
      <c r="K6" s="23">
        <f t="shared" si="1"/>
        <v>37</v>
      </c>
      <c r="L6" s="20">
        <v>20</v>
      </c>
    </row>
    <row r="7" spans="1:12" ht="18.75" x14ac:dyDescent="0.3">
      <c r="A7" s="6">
        <v>1132481</v>
      </c>
      <c r="B7" s="18" t="s">
        <v>22</v>
      </c>
      <c r="C7" s="18">
        <v>5</v>
      </c>
      <c r="D7" s="14">
        <v>10</v>
      </c>
      <c r="E7" s="18">
        <v>5.5</v>
      </c>
      <c r="F7" s="15">
        <v>11</v>
      </c>
      <c r="G7" s="15">
        <v>17.5</v>
      </c>
      <c r="H7" s="14"/>
      <c r="I7" s="14">
        <v>10</v>
      </c>
      <c r="J7" s="14">
        <f t="shared" si="0"/>
        <v>12</v>
      </c>
      <c r="K7" s="23">
        <f t="shared" si="1"/>
        <v>37</v>
      </c>
      <c r="L7" s="20">
        <v>20</v>
      </c>
    </row>
    <row r="8" spans="1:12" ht="18.75" x14ac:dyDescent="0.3">
      <c r="A8" s="6">
        <v>1135051</v>
      </c>
      <c r="B8" s="18" t="s">
        <v>24</v>
      </c>
      <c r="C8" s="18">
        <v>5</v>
      </c>
      <c r="D8" s="14">
        <v>10</v>
      </c>
      <c r="E8" s="18">
        <v>5.5</v>
      </c>
      <c r="F8" s="15">
        <v>7</v>
      </c>
      <c r="G8" s="15">
        <v>17.5</v>
      </c>
      <c r="H8" s="14"/>
      <c r="I8" s="14">
        <v>10</v>
      </c>
      <c r="J8" s="14">
        <f t="shared" si="0"/>
        <v>10</v>
      </c>
      <c r="K8" s="23">
        <f t="shared" si="1"/>
        <v>35</v>
      </c>
      <c r="L8" s="20">
        <v>20</v>
      </c>
    </row>
    <row r="9" spans="1:12" ht="18.75" x14ac:dyDescent="0.3">
      <c r="A9" s="6">
        <v>1132389</v>
      </c>
      <c r="B9" s="18" t="s">
        <v>26</v>
      </c>
      <c r="C9" s="18">
        <v>5</v>
      </c>
      <c r="D9" s="14">
        <v>10</v>
      </c>
      <c r="E9" s="18">
        <v>7.5</v>
      </c>
      <c r="F9" s="15">
        <v>8</v>
      </c>
      <c r="G9" s="15">
        <v>17.5</v>
      </c>
      <c r="H9" s="14"/>
      <c r="I9" s="14">
        <v>10</v>
      </c>
      <c r="J9" s="14">
        <f t="shared" si="0"/>
        <v>11</v>
      </c>
      <c r="K9" s="23">
        <f t="shared" si="1"/>
        <v>36</v>
      </c>
      <c r="L9" s="20">
        <v>20</v>
      </c>
    </row>
    <row r="10" spans="1:12" ht="18.75" x14ac:dyDescent="0.3">
      <c r="A10" s="6">
        <v>1122213</v>
      </c>
      <c r="B10" s="18" t="s">
        <v>28</v>
      </c>
      <c r="C10" s="18">
        <v>5</v>
      </c>
      <c r="D10" s="14">
        <v>10</v>
      </c>
      <c r="E10" s="18">
        <v>6.5</v>
      </c>
      <c r="F10" s="15">
        <v>7.5</v>
      </c>
      <c r="G10" s="15">
        <v>0</v>
      </c>
      <c r="H10" s="14"/>
      <c r="I10" s="14">
        <v>10</v>
      </c>
      <c r="J10" s="14">
        <f t="shared" si="0"/>
        <v>7</v>
      </c>
      <c r="K10" s="23">
        <f t="shared" si="1"/>
        <v>32</v>
      </c>
      <c r="L10" s="20">
        <v>20</v>
      </c>
    </row>
    <row r="11" spans="1:12" ht="18.75" x14ac:dyDescent="0.3">
      <c r="A11" s="6">
        <v>11317013</v>
      </c>
      <c r="B11" s="18" t="s">
        <v>30</v>
      </c>
      <c r="C11" s="18">
        <v>5</v>
      </c>
      <c r="D11" s="14">
        <v>10</v>
      </c>
      <c r="E11" s="18">
        <v>9</v>
      </c>
      <c r="F11" s="15">
        <v>7.5</v>
      </c>
      <c r="G11" s="15">
        <v>18.5</v>
      </c>
      <c r="H11" s="14">
        <v>1</v>
      </c>
      <c r="I11" s="14">
        <v>10</v>
      </c>
      <c r="J11" s="14">
        <f t="shared" si="0"/>
        <v>11</v>
      </c>
      <c r="K11" s="23">
        <f t="shared" si="1"/>
        <v>37</v>
      </c>
      <c r="L11" s="20">
        <v>20</v>
      </c>
    </row>
    <row r="12" spans="1:12" ht="18.75" x14ac:dyDescent="0.3">
      <c r="A12" s="6">
        <v>1122037</v>
      </c>
      <c r="B12" s="18" t="s">
        <v>32</v>
      </c>
      <c r="C12" s="18">
        <v>5</v>
      </c>
      <c r="D12" s="14">
        <v>10</v>
      </c>
      <c r="E12" s="18">
        <v>3.5</v>
      </c>
      <c r="F12" s="15">
        <v>9.5</v>
      </c>
      <c r="G12" s="15">
        <v>19.5</v>
      </c>
      <c r="H12" s="14">
        <v>0.5</v>
      </c>
      <c r="I12" s="14">
        <v>10</v>
      </c>
      <c r="J12" s="14">
        <f t="shared" si="0"/>
        <v>12</v>
      </c>
      <c r="K12" s="23">
        <f t="shared" si="1"/>
        <v>38</v>
      </c>
      <c r="L12" s="20">
        <v>18</v>
      </c>
    </row>
    <row r="13" spans="1:12" ht="18.75" x14ac:dyDescent="0.3">
      <c r="A13" s="6">
        <v>1132351</v>
      </c>
      <c r="B13" s="18" t="s">
        <v>34</v>
      </c>
      <c r="C13" s="18">
        <v>5</v>
      </c>
      <c r="D13" s="14">
        <v>10</v>
      </c>
      <c r="E13" s="18">
        <v>8</v>
      </c>
      <c r="F13" s="15">
        <v>12.5</v>
      </c>
      <c r="G13" s="15">
        <v>18.5</v>
      </c>
      <c r="H13" s="14">
        <v>1</v>
      </c>
      <c r="I13" s="14">
        <v>10</v>
      </c>
      <c r="J13" s="14">
        <f t="shared" si="0"/>
        <v>13</v>
      </c>
      <c r="K13" s="23">
        <f t="shared" si="1"/>
        <v>39</v>
      </c>
      <c r="L13" s="20">
        <v>20</v>
      </c>
    </row>
    <row r="14" spans="1:12" ht="18.75" x14ac:dyDescent="0.3">
      <c r="A14" s="6">
        <v>1132045</v>
      </c>
      <c r="B14" s="18" t="s">
        <v>36</v>
      </c>
      <c r="C14" s="18">
        <v>5</v>
      </c>
      <c r="D14" s="14">
        <v>10</v>
      </c>
      <c r="E14" s="18">
        <v>8.5</v>
      </c>
      <c r="F14" s="15">
        <v>7.5</v>
      </c>
      <c r="G14" s="15">
        <v>18.5</v>
      </c>
      <c r="H14" s="14">
        <v>1</v>
      </c>
      <c r="I14" s="14">
        <v>10</v>
      </c>
      <c r="J14" s="14">
        <f t="shared" si="0"/>
        <v>11</v>
      </c>
      <c r="K14" s="23">
        <f t="shared" si="1"/>
        <v>37</v>
      </c>
      <c r="L14" s="20">
        <v>20</v>
      </c>
    </row>
    <row r="15" spans="1:12" ht="18.75" x14ac:dyDescent="0.3">
      <c r="A15" s="6">
        <v>1124131</v>
      </c>
      <c r="B15" s="18" t="s">
        <v>38</v>
      </c>
      <c r="C15" s="18">
        <v>5</v>
      </c>
      <c r="D15" s="14">
        <v>9.5</v>
      </c>
      <c r="E15" s="18">
        <v>9.5</v>
      </c>
      <c r="F15" s="15">
        <v>9</v>
      </c>
      <c r="G15" s="15">
        <v>18.5</v>
      </c>
      <c r="H15" s="14"/>
      <c r="I15" s="14">
        <v>10</v>
      </c>
      <c r="J15" s="14">
        <f t="shared" si="0"/>
        <v>12</v>
      </c>
      <c r="K15" s="23">
        <f t="shared" si="1"/>
        <v>37</v>
      </c>
      <c r="L15" s="20">
        <v>20</v>
      </c>
    </row>
    <row r="16" spans="1:12" ht="18.75" x14ac:dyDescent="0.3">
      <c r="A16" s="6">
        <v>1134144</v>
      </c>
      <c r="B16" s="18" t="s">
        <v>40</v>
      </c>
      <c r="C16" s="18">
        <v>5</v>
      </c>
      <c r="D16" s="14">
        <v>9</v>
      </c>
      <c r="E16" s="18">
        <v>9</v>
      </c>
      <c r="F16" s="15">
        <v>7</v>
      </c>
      <c r="G16" s="15">
        <v>19</v>
      </c>
      <c r="H16" s="14">
        <v>1</v>
      </c>
      <c r="I16" s="14">
        <v>10</v>
      </c>
      <c r="J16" s="14">
        <f t="shared" si="0"/>
        <v>12</v>
      </c>
      <c r="K16" s="23">
        <f t="shared" si="1"/>
        <v>37</v>
      </c>
      <c r="L16" s="20">
        <v>20</v>
      </c>
    </row>
    <row r="17" spans="1:12" ht="18.75" x14ac:dyDescent="0.3">
      <c r="A17" s="6">
        <v>11317093</v>
      </c>
      <c r="B17" s="18" t="s">
        <v>42</v>
      </c>
      <c r="C17" s="18">
        <v>5</v>
      </c>
      <c r="D17" s="14">
        <v>10</v>
      </c>
      <c r="E17" s="18">
        <v>6.5</v>
      </c>
      <c r="F17" s="15">
        <v>10.5</v>
      </c>
      <c r="G17" s="15">
        <v>15</v>
      </c>
      <c r="H17" s="14"/>
      <c r="I17" s="14">
        <v>10</v>
      </c>
      <c r="J17" s="14">
        <f t="shared" si="0"/>
        <v>11</v>
      </c>
      <c r="K17" s="23">
        <f t="shared" si="1"/>
        <v>36</v>
      </c>
      <c r="L17" s="20">
        <v>15</v>
      </c>
    </row>
    <row r="18" spans="1:12" ht="18.75" x14ac:dyDescent="0.3">
      <c r="A18" s="6">
        <v>1132355</v>
      </c>
      <c r="B18" s="18" t="s">
        <v>44</v>
      </c>
      <c r="C18" s="14">
        <v>5</v>
      </c>
      <c r="D18" s="14">
        <v>10</v>
      </c>
      <c r="E18" s="18">
        <v>4.5</v>
      </c>
      <c r="F18" s="15">
        <v>11</v>
      </c>
      <c r="G18" s="15">
        <v>18.5</v>
      </c>
      <c r="H18" s="14">
        <v>0.5</v>
      </c>
      <c r="I18" s="14">
        <v>10</v>
      </c>
      <c r="J18" s="14">
        <f t="shared" si="0"/>
        <v>12</v>
      </c>
      <c r="K18" s="23">
        <f t="shared" si="1"/>
        <v>38</v>
      </c>
      <c r="L18" s="20">
        <v>20</v>
      </c>
    </row>
    <row r="19" spans="1:12" ht="18.75" x14ac:dyDescent="0.3">
      <c r="A19" s="6">
        <v>1122227</v>
      </c>
      <c r="B19" s="18" t="s">
        <v>46</v>
      </c>
      <c r="C19" s="18">
        <v>5</v>
      </c>
      <c r="D19" s="14">
        <v>7.5</v>
      </c>
      <c r="E19" s="18">
        <v>8.5</v>
      </c>
      <c r="F19" s="15">
        <v>10</v>
      </c>
      <c r="G19" s="15">
        <v>17</v>
      </c>
      <c r="H19" s="14"/>
      <c r="I19" s="14">
        <v>10</v>
      </c>
      <c r="J19" s="14">
        <f t="shared" si="0"/>
        <v>11</v>
      </c>
      <c r="K19" s="23">
        <f t="shared" si="1"/>
        <v>34</v>
      </c>
      <c r="L19" s="20">
        <v>20</v>
      </c>
    </row>
    <row r="20" spans="1:12" ht="15" x14ac:dyDescent="0.25">
      <c r="C20" s="11"/>
      <c r="D20" s="12"/>
      <c r="E20" s="12"/>
      <c r="F20" s="12"/>
      <c r="G20" s="1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Assignment</vt:lpstr>
      <vt:lpstr>Quiz</vt:lpstr>
      <vt:lpstr>Total grades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Tamer Abuelfadl</cp:lastModifiedBy>
  <dcterms:modified xsi:type="dcterms:W3CDTF">2017-12-29T18:49:57Z</dcterms:modified>
</cp:coreProperties>
</file>